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1"/>
  </bookViews>
  <sheets>
    <sheet name="Instructivo_DGTOF" sheetId="2" r:id="rId1"/>
    <sheet name="DGTOF" sheetId="1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<sst xmlns="http://schemas.openxmlformats.org/spreadsheetml/2006/main" count="95" uniqueCount="70">
  <si>
    <t>Nombre del Ente Público
DESTINO Y GASTO FEDERALIZADO
DEL 1 DE ENERO AL 30 DE SEPTIEMBRE DEL 2018</t>
  </si>
  <si>
    <t>PROGRAMA O FONDO</t>
  </si>
  <si>
    <t>DESTINO DE LOS RECURSOS</t>
  </si>
  <si>
    <t>DEVENGADO</t>
  </si>
  <si>
    <t>PAGADO</t>
  </si>
  <si>
    <t>REINTEGRO</t>
  </si>
  <si>
    <t>FONDO DE APORTACIONES PARA LA INFRAESTRUCTURA SOCIAL MUNICIPAL (FISM)2014</t>
  </si>
  <si>
    <t>POLÍGONOS DE POBREZA O REZAGO SOCIAL (Los rubros de agua potable, alcantarillado, drenaje, urbanización,
electrificación, infraestructura básica del sector educativo, mejoramiento de vivienda, así como mantenimiento de infraestructura)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</si>
  <si>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</si>
  <si>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</si>
  <si>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</si>
  <si>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</si>
  <si>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</si>
  <si>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</si>
  <si>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PARA EL FORTALECIMIENTO DE LA INFRAESTRUCTURA ESTATAL Y MUNICIPAL (FORTALECE) 2016</t>
  </si>
  <si>
    <t>INFAESTRUCTURA SOCIAL (Parque Hidalgo)</t>
  </si>
  <si>
    <t>PAVIMENTACIÓN DE CALLES (Balcón de las Luciérnagas)</t>
  </si>
  <si>
    <t>INFRAESTRUCTURA CULTURAL (Plaza de Gallos)</t>
  </si>
  <si>
    <t>PROGRAMA DE DESARROLLO REGIONAL (2016)</t>
  </si>
  <si>
    <t>PROGRAMAS REGIONALES "A" 2016</t>
  </si>
  <si>
    <t>PAVIMENTACIÓN DE CALLES Y CONSTRUCCIÓN DE PLAZAS</t>
  </si>
  <si>
    <t>CICLOVIAS</t>
  </si>
  <si>
    <t>REHABILITACIÓN DE PLAZAS</t>
  </si>
  <si>
    <t>FONDO DE APORTACIONES PARA LA INFRAESTRUCTURA SOCIAL MUNICIPAL (FISM) 2017</t>
  </si>
  <si>
    <t>FONDO DE APORTACIONES PARA EL FORTALECIMIENTO DE LOS  MUNICIPIOS (FORTAMUN) 2017</t>
  </si>
  <si>
    <t>FORTASEG 2017</t>
  </si>
  <si>
    <t>Apoyar en el fortalecimiento del desempeño en materia de seguridad publica</t>
  </si>
  <si>
    <t>FONDO PARA EL FORTALECIMIENTO DE LA INFRAESTRUCTURA ESTATAL Y MUNICIPAL (FORTALECE "A") 2017</t>
  </si>
  <si>
    <t>INFRAESTRUCTURA URBANA</t>
  </si>
  <si>
    <t>PROGRAMA DE DESARROLLO REGIONAL (2017)</t>
  </si>
  <si>
    <t>INFRAESTRUCTURA VÍAL Y URBANA (Ciclovías y pavimentaciones)</t>
  </si>
  <si>
    <t>PROGRAMA DE DESARROLLO REGIONAL  "A" (2017)</t>
  </si>
  <si>
    <t>INFRAESTRUCTURA URBANA (Parque Hidalgo)</t>
  </si>
  <si>
    <t>PROGRAMA DE DESARROLLO REGIONAL "B"  (2017)</t>
  </si>
  <si>
    <t>INFRAESTRUCTURA SOCIAL (Parque Hidalgo III y V)</t>
  </si>
  <si>
    <t>1,569,858.05</t>
  </si>
  <si>
    <t>INFRAESTRUCTURA URBANA (Laterales)</t>
  </si>
  <si>
    <t>PROGRAMA DE DESARROLLO REGIONAL "C"  (2017)</t>
  </si>
  <si>
    <t>INFRAESTRUCTURA SOCIAL (Barda Zoológico)</t>
  </si>
  <si>
    <t>FIDEICOMISO FONDO DE APOYO EN INFRAESTRUCTURA Y PRODUCTIVIDAD (2017)</t>
  </si>
  <si>
    <t>INFRAESTRUCTURA SOCIAL</t>
  </si>
  <si>
    <t>FONDO PARA EL FORTALECIMIENTO DE LA INFRAESTRUCTURA ESTATAL Y MUNICIPAL (FORTALECE "B") 2017</t>
  </si>
  <si>
    <t>REHABILITACIÓN DE ESPACIOS PÚBLICOS</t>
  </si>
  <si>
    <t>INFRAESTRUCTURA EDUCATIVA</t>
  </si>
  <si>
    <t>279,302.25</t>
  </si>
  <si>
    <t>PAVIMENTACIÓN DE CALLES</t>
  </si>
  <si>
    <t>FONDO PARA EL FORTALECIMIENTO DE LA INFRAESTRUCTURA ESTATAL Y MUNICIPAL (FORTALECE) 2017</t>
  </si>
  <si>
    <t>INFRAESTRUCTURA VÍAL Y URBANA (Ciclovías)</t>
  </si>
  <si>
    <t>FONDO DE APORTACIONES PARA LA INFRAESTRUCTURA SOCIAL MUNICIPAL (FISM) 2018</t>
  </si>
  <si>
    <t>FONDO DE APORTACIONES PARA EL FORTALECIMIENTO DE LOS  MUNICIPIOS (FORTAMUN) 2018</t>
  </si>
  <si>
    <t>FORTASEG 2018</t>
  </si>
  <si>
    <t>PROGRAMA DE DESARROLLO REGIONAL 2018 (PDR 2018)</t>
  </si>
  <si>
    <t>INFRAESTRUCTURA SOCIAL (Deportivas)</t>
  </si>
  <si>
    <t>PAVIMENTACIÓN DE CALLES Y ESPACIOS PÚBLICOS</t>
  </si>
  <si>
    <t>PROGRAMA DE FORTALECIMIENTO A LA TRANSVERSALIDAD DE LA PERSPECTIA DE GÉNERO</t>
  </si>
  <si>
    <t>FORTALECIMIENTO DE LA POLfTICA
DE IGUALDAD DE GENERO PARA EL ADELANTO DE LAS MUJERES EN EL MUNICIPIO DE LEÓN,
.GUANAJUATO.</t>
  </si>
  <si>
    <t>PROGRAMAS CON LA SECRETARÍA DE CULTURA</t>
  </si>
  <si>
    <t>CONSOLIDACIÓN Y FORTALECIMIENTO D DE LA ORQUESTA Y CORO FUNDACIÓN LEÓN</t>
  </si>
  <si>
    <r>
      <t xml:space="preserve">FORTALECIMIENTO FINANCIERO "B" </t>
    </r>
    <r>
      <rPr>
        <sz val="8"/>
        <rFont val="Arial"/>
        <family val="2"/>
      </rPr>
      <t>2016</t>
    </r>
  </si>
  <si>
    <r>
      <t xml:space="preserve">FORTALECIMIENTO FINANCIERO "D" </t>
    </r>
    <r>
      <rPr>
        <sz val="8"/>
        <rFont val="Arial"/>
        <family val="2"/>
      </rPr>
      <t>2016</t>
    </r>
  </si>
  <si>
    <t>Instructivo</t>
  </si>
  <si>
    <r>
      <rPr>
        <b/>
        <sz val="9.5"/>
        <color indexed="8"/>
        <rFont val="Arial"/>
        <family val="2"/>
      </rPr>
      <t>PROGRAMA O FONDO</t>
    </r>
    <r>
      <rPr>
        <sz val="11"/>
        <color theme="1"/>
        <rFont val="Calibri"/>
        <family val="2"/>
        <scheme val="minor"/>
      </rPr>
      <t>: Detalle del Fondo o Programa.</t>
    </r>
  </si>
  <si>
    <r>
      <rPr>
        <b/>
        <sz val="9.5"/>
        <color indexed="8"/>
        <rFont val="Arial"/>
        <family val="2"/>
      </rPr>
      <t>DESTINO DE LOS RECURSOS</t>
    </r>
    <r>
      <rPr>
        <sz val="11"/>
        <color theme="1"/>
        <rFont val="Calibri"/>
        <family val="2"/>
        <scheme val="minor"/>
      </rPr>
      <t>: Población a la que se dirigen los recursos del programa o fondo.</t>
    </r>
  </si>
  <si>
    <r>
      <rPr>
        <b/>
        <sz val="9.5"/>
        <color indexed="8"/>
        <rFont val="Arial"/>
        <family val="2"/>
      </rPr>
      <t>DEVENGADO</t>
    </r>
    <r>
      <rPr>
        <sz val="11"/>
        <color theme="1"/>
        <rFont val="Calibri"/>
        <family val="2"/>
        <scheme val="minor"/>
      </rPr>
      <t>: Se refiere a la columna en las que se anotaran los importes devengados al período que se informa.</t>
    </r>
  </si>
  <si>
    <r>
      <rPr>
        <b/>
        <sz val="9.5"/>
        <color indexed="8"/>
        <rFont val="Arial"/>
        <family val="2"/>
      </rPr>
      <t>PAGADO</t>
    </r>
    <r>
      <rPr>
        <sz val="11"/>
        <color theme="1"/>
        <rFont val="Calibri"/>
        <family val="2"/>
        <scheme val="minor"/>
      </rPr>
      <t>: Se refiere a la columna en las que se anotaran los importes pagados al período que se informa.</t>
    </r>
  </si>
  <si>
    <r>
      <rPr>
        <b/>
        <sz val="9.5"/>
        <color indexed="8"/>
        <rFont val="Arial"/>
        <family val="2"/>
      </rPr>
      <t>REINTEGRO</t>
    </r>
    <r>
      <rPr>
        <sz val="11"/>
        <color theme="1"/>
        <rFont val="Calibri"/>
        <family val="2"/>
        <scheme val="minor"/>
      </rPr>
      <t>: Recursos no utilizados que se tendrán que reintegrar a su correspondiente Tesorería o a la Tesorería de la Federación.</t>
    </r>
  </si>
  <si>
    <t>Recomendaciones:</t>
  </si>
  <si>
    <t>Apegarse al número de columnas.</t>
  </si>
  <si>
    <r>
      <rPr>
        <b/>
        <sz val="8"/>
        <color theme="1"/>
        <rFont val="Arial"/>
        <family val="2"/>
      </rPr>
      <t>Periodicidad</t>
    </r>
    <r>
      <rPr>
        <sz val="11"/>
        <color theme="1"/>
        <rFont val="Calibri"/>
        <family val="2"/>
        <scheme val="minor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11"/>
        <color theme="1"/>
        <rFont val="Calibri"/>
        <family val="2"/>
        <scheme val="minor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11"/>
        <color theme="1"/>
        <rFont val="Calibri"/>
        <family val="2"/>
        <scheme val="minor"/>
      </rPr>
      <t xml:space="preserve"> del 01 de enero al 31 de diciembre del año que presenta.</t>
    </r>
  </si>
  <si>
    <t>Restricción: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</si>
</sst>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5"/>
      <color indexed="8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3" fillId="0" borderId="0" applyFont="0" applyFill="0" applyBorder="0" applyAlignment="0" applyProtection="0"/>
  </cellStyleXfs>
  <cellXfs count="28">
    <xf numFmtId="0" fontId="0" fillId="0" borderId="0" xfId="0"/>
    <xf numFmtId="49" fontId="2" fillId="2" borderId="1" xfId="20" applyNumberFormat="1" applyFont="1" applyFill="1" applyBorder="1" applyAlignment="1">
      <alignment horizontal="center" vertical="center" wrapText="1"/>
      <protection/>
    </xf>
    <xf numFmtId="4" fontId="2" fillId="2" borderId="1" xfId="20" applyNumberFormat="1" applyFont="1" applyFill="1" applyBorder="1" applyAlignment="1">
      <alignment horizontal="center" vertical="center" wrapText="1"/>
      <protection/>
    </xf>
    <xf numFmtId="4" fontId="2" fillId="2" borderId="1" xfId="20" applyNumberFormat="1" applyFont="1" applyFill="1" applyBorder="1" applyAlignment="1">
      <alignment horizontal="center" vertical="center"/>
      <protection/>
    </xf>
    <xf numFmtId="0" fontId="0" fillId="0" borderId="0" xfId="0" applyFont="1" applyProtection="1">
      <protection locked="0"/>
    </xf>
    <xf numFmtId="49" fontId="0" fillId="0" borderId="0" xfId="0" applyNumberFormat="1" applyFont="1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5" fillId="3" borderId="0" xfId="2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5" fillId="4" borderId="0" xfId="20" applyFont="1" applyFill="1" applyBorder="1" applyAlignment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43" fontId="3" fillId="0" borderId="3" xfId="21" applyFont="1" applyFill="1" applyBorder="1" applyAlignment="1" applyProtection="1">
      <alignment horizontal="right" vertical="center"/>
      <protection locked="0"/>
    </xf>
    <xf numFmtId="2" fontId="3" fillId="0" borderId="4" xfId="21" applyNumberFormat="1" applyFont="1" applyFill="1" applyBorder="1" applyAlignment="1" applyProtection="1">
      <alignment horizontal="right" vertical="top"/>
      <protection locked="0"/>
    </xf>
    <xf numFmtId="4" fontId="3" fillId="0" borderId="3" xfId="0" applyNumberFormat="1" applyFont="1" applyFill="1" applyBorder="1" applyAlignment="1" applyProtection="1">
      <alignment horizontal="right" vertical="top"/>
      <protection locked="0"/>
    </xf>
    <xf numFmtId="43" fontId="3" fillId="0" borderId="3" xfId="21" applyFont="1" applyFill="1" applyBorder="1" applyAlignment="1" applyProtection="1">
      <alignment horizontal="left" vertical="top" wrapText="1"/>
      <protection locked="0"/>
    </xf>
    <xf numFmtId="43" fontId="3" fillId="0" borderId="3" xfId="21" applyFont="1" applyFill="1" applyBorder="1" applyAlignment="1" applyProtection="1">
      <alignment horizontal="right" vertical="top"/>
      <protection locked="0"/>
    </xf>
    <xf numFmtId="43" fontId="3" fillId="0" borderId="4" xfId="21" applyFont="1" applyFill="1" applyBorder="1" applyAlignment="1" applyProtection="1">
      <alignment horizontal="right" vertical="top"/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49" fontId="3" fillId="0" borderId="3" xfId="0" applyNumberFormat="1" applyFont="1" applyBorder="1" applyAlignment="1" applyProtection="1">
      <alignment wrapText="1"/>
      <protection locked="0"/>
    </xf>
    <xf numFmtId="4" fontId="3" fillId="0" borderId="3" xfId="0" applyNumberFormat="1" applyFont="1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vertical="center"/>
      <protection locked="0"/>
    </xf>
    <xf numFmtId="4" fontId="3" fillId="0" borderId="5" xfId="0" applyNumberFormat="1" applyFont="1" applyBorder="1" applyAlignment="1" applyProtection="1">
      <alignment vertical="center"/>
      <protection locked="0"/>
    </xf>
    <xf numFmtId="4" fontId="3" fillId="0" borderId="6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1</xdr:row>
      <xdr:rowOff>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lia.castro\Documents\1.-%20Profesionista%20Contable_%20Ramo%2033%20y%20Subsemun\RAMO%2033\2018\avance%20Presupuesto%202018\Rep%20de%20Presu%20Acum%20al%20Periodo%20Junio%2017_07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1 (2)"/>
      <sheetName val="Output 1"/>
      <sheetName val="XDO_METADATA"/>
    </sheetNames>
    <sheetDataSet>
      <sheetData sheetId="0" refreshError="1">
        <row r="174">
          <cell r="R174">
            <v>95216630.02000001</v>
          </cell>
        </row>
        <row r="181">
          <cell r="R181">
            <v>3272642.48</v>
          </cell>
          <cell r="T181">
            <v>3272642.48</v>
          </cell>
        </row>
        <row r="190">
          <cell r="R190">
            <v>6083182.11</v>
          </cell>
          <cell r="T190">
            <v>6083182.11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view="pageBreakPreview" zoomScaleSheetLayoutView="100" workbookViewId="0" topLeftCell="A1">
      <selection activeCell="A47" sqref="A47"/>
    </sheetView>
  </sheetViews>
  <sheetFormatPr defaultColWidth="11.421875" defaultRowHeight="15"/>
  <cols>
    <col min="1" max="1" width="105.7109375" style="0" customWidth="1"/>
  </cols>
  <sheetData>
    <row r="1" ht="15">
      <c r="A1" s="7" t="s">
        <v>60</v>
      </c>
    </row>
    <row r="2" ht="15">
      <c r="A2" s="8" t="s">
        <v>61</v>
      </c>
    </row>
    <row r="3" ht="15">
      <c r="A3" s="8" t="s">
        <v>62</v>
      </c>
    </row>
    <row r="4" ht="15">
      <c r="A4" s="8" t="s">
        <v>63</v>
      </c>
    </row>
    <row r="5" ht="15">
      <c r="A5" s="8" t="s">
        <v>64</v>
      </c>
    </row>
    <row r="6" ht="28.8">
      <c r="A6" s="8" t="s">
        <v>65</v>
      </c>
    </row>
    <row r="7" ht="15">
      <c r="A7" s="8"/>
    </row>
    <row r="8" ht="15">
      <c r="A8" s="9" t="s">
        <v>66</v>
      </c>
    </row>
    <row r="9" ht="15">
      <c r="A9" s="8" t="s">
        <v>67</v>
      </c>
    </row>
    <row r="11" ht="28.8">
      <c r="A11" s="8" t="s">
        <v>68</v>
      </c>
    </row>
    <row r="12" ht="15">
      <c r="A12" s="8"/>
    </row>
    <row r="13" ht="15">
      <c r="A13" s="8"/>
    </row>
    <row r="14" ht="15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5" ht="15">
      <c r="A45" s="9" t="s">
        <v>69</v>
      </c>
    </row>
    <row r="46" ht="15">
      <c r="A46" s="8" t="s">
        <v>67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zoomScaleSheetLayoutView="100" workbookViewId="0" topLeftCell="A4">
      <selection activeCell="B12" sqref="B12"/>
    </sheetView>
  </sheetViews>
  <sheetFormatPr defaultColWidth="11.421875" defaultRowHeight="15"/>
  <cols>
    <col min="1" max="1" width="45.00390625" style="0" bestFit="1" customWidth="1"/>
    <col min="2" max="2" width="46.421875" style="0" customWidth="1"/>
    <col min="3" max="3" width="16.28125" style="0" bestFit="1" customWidth="1"/>
    <col min="4" max="4" width="15.7109375" style="0" customWidth="1"/>
    <col min="5" max="5" width="14.57421875" style="0" customWidth="1"/>
  </cols>
  <sheetData>
    <row r="1" spans="1:5" ht="55.2" customHeight="1">
      <c r="A1" s="10" t="s">
        <v>0</v>
      </c>
      <c r="B1" s="11"/>
      <c r="C1" s="11"/>
      <c r="D1" s="11"/>
      <c r="E1" s="12"/>
    </row>
    <row r="2" spans="1:5" ht="15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</row>
    <row r="3" spans="1:5" ht="40.8">
      <c r="A3" s="13" t="s">
        <v>6</v>
      </c>
      <c r="B3" s="14" t="s">
        <v>7</v>
      </c>
      <c r="C3" s="15">
        <v>0</v>
      </c>
      <c r="D3" s="15">
        <v>0</v>
      </c>
      <c r="E3" s="16">
        <v>0</v>
      </c>
    </row>
    <row r="4" spans="1:5" ht="20.4">
      <c r="A4" s="13" t="s">
        <v>8</v>
      </c>
      <c r="B4" s="14" t="s">
        <v>9</v>
      </c>
      <c r="C4" s="15">
        <v>0</v>
      </c>
      <c r="D4" s="15">
        <v>0</v>
      </c>
      <c r="E4" s="16">
        <v>0</v>
      </c>
    </row>
    <row r="5" spans="1:5" ht="40.8">
      <c r="A5" s="13" t="s">
        <v>10</v>
      </c>
      <c r="B5" s="14" t="s">
        <v>7</v>
      </c>
      <c r="C5" s="17">
        <v>0</v>
      </c>
      <c r="D5" s="17">
        <v>0</v>
      </c>
      <c r="E5" s="16">
        <v>0</v>
      </c>
    </row>
    <row r="6" spans="1:5" ht="20.4">
      <c r="A6" s="13" t="s">
        <v>11</v>
      </c>
      <c r="B6" s="14" t="s">
        <v>9</v>
      </c>
      <c r="C6" s="15">
        <v>0</v>
      </c>
      <c r="D6" s="15">
        <v>0</v>
      </c>
      <c r="E6" s="16">
        <v>0</v>
      </c>
    </row>
    <row r="7" spans="1:5" ht="40.8">
      <c r="A7" s="13" t="s">
        <v>12</v>
      </c>
      <c r="B7" s="14" t="s">
        <v>7</v>
      </c>
      <c r="C7" s="17">
        <v>2704414.44</v>
      </c>
      <c r="D7" s="17">
        <v>2704414.44</v>
      </c>
      <c r="E7" s="16">
        <v>0</v>
      </c>
    </row>
    <row r="8" spans="1:5" ht="20.4">
      <c r="A8" s="13" t="s">
        <v>13</v>
      </c>
      <c r="B8" s="18" t="s">
        <v>9</v>
      </c>
      <c r="C8" s="15">
        <v>0</v>
      </c>
      <c r="D8" s="15">
        <v>0</v>
      </c>
      <c r="E8" s="16"/>
    </row>
    <row r="9" spans="1:5" ht="20.4">
      <c r="A9" s="13" t="s">
        <v>14</v>
      </c>
      <c r="B9" s="18" t="s">
        <v>15</v>
      </c>
      <c r="C9" s="19">
        <v>0</v>
      </c>
      <c r="D9" s="19">
        <v>0</v>
      </c>
      <c r="E9" s="20">
        <v>2604316</v>
      </c>
    </row>
    <row r="10" spans="1:5" ht="20.4">
      <c r="A10" s="13" t="s">
        <v>14</v>
      </c>
      <c r="B10" s="18" t="s">
        <v>16</v>
      </c>
      <c r="C10" s="19">
        <v>0</v>
      </c>
      <c r="D10" s="19">
        <v>0</v>
      </c>
      <c r="E10" s="20">
        <v>799304</v>
      </c>
    </row>
    <row r="11" spans="1:5" ht="20.4">
      <c r="A11" s="13" t="s">
        <v>14</v>
      </c>
      <c r="B11" s="18" t="s">
        <v>17</v>
      </c>
      <c r="C11" s="19"/>
      <c r="D11" s="19"/>
      <c r="E11" s="20">
        <v>615719</v>
      </c>
    </row>
    <row r="12" spans="1:5" ht="15">
      <c r="A12" s="13" t="s">
        <v>18</v>
      </c>
      <c r="B12" s="18" t="s">
        <v>17</v>
      </c>
      <c r="C12" s="19">
        <v>0</v>
      </c>
      <c r="D12" s="19">
        <v>0</v>
      </c>
      <c r="E12" s="20">
        <v>419521.02</v>
      </c>
    </row>
    <row r="13" spans="1:5" ht="15">
      <c r="A13" s="13" t="s">
        <v>19</v>
      </c>
      <c r="B13" s="18" t="s">
        <v>20</v>
      </c>
      <c r="C13" s="19">
        <v>0</v>
      </c>
      <c r="D13" s="19">
        <v>0</v>
      </c>
      <c r="E13" s="20">
        <v>1986913</v>
      </c>
    </row>
    <row r="14" spans="1:5" ht="15">
      <c r="A14" s="13" t="s">
        <v>58</v>
      </c>
      <c r="B14" s="18" t="s">
        <v>20</v>
      </c>
      <c r="C14" s="19">
        <v>0</v>
      </c>
      <c r="D14" s="19">
        <v>0</v>
      </c>
      <c r="E14" s="20">
        <v>4463073.1899999995</v>
      </c>
    </row>
    <row r="15" spans="1:5" ht="15">
      <c r="A15" s="13" t="s">
        <v>58</v>
      </c>
      <c r="B15" s="18" t="s">
        <v>21</v>
      </c>
      <c r="C15" s="19"/>
      <c r="D15" s="19"/>
      <c r="E15" s="20">
        <v>136586.37</v>
      </c>
    </row>
    <row r="16" spans="1:5" ht="15">
      <c r="A16" s="13" t="s">
        <v>59</v>
      </c>
      <c r="B16" s="18" t="s">
        <v>22</v>
      </c>
      <c r="C16" s="19">
        <v>0</v>
      </c>
      <c r="D16" s="19">
        <v>0</v>
      </c>
      <c r="E16" s="20">
        <v>484417.14</v>
      </c>
    </row>
    <row r="17" spans="1:5" ht="40.8">
      <c r="A17" s="13" t="s">
        <v>23</v>
      </c>
      <c r="B17" s="18" t="s">
        <v>7</v>
      </c>
      <c r="C17" s="19">
        <f>+'[1]Output 1 (2)'!$R$190</f>
        <v>6083182.11</v>
      </c>
      <c r="D17" s="19">
        <f>+'[1]Output 1 (2)'!$T$190</f>
        <v>6083182.11</v>
      </c>
      <c r="E17" s="20"/>
    </row>
    <row r="18" spans="1:5" ht="20.4">
      <c r="A18" s="13" t="s">
        <v>24</v>
      </c>
      <c r="B18" s="18" t="s">
        <v>9</v>
      </c>
      <c r="C18" s="19">
        <f>+'[1]Output 1 (2)'!$R$181</f>
        <v>3272642.48</v>
      </c>
      <c r="D18" s="19">
        <f>+'[1]Output 1 (2)'!$T$181</f>
        <v>3272642.48</v>
      </c>
      <c r="E18" s="20"/>
    </row>
    <row r="19" spans="1:5" ht="20.4">
      <c r="A19" s="13" t="s">
        <v>25</v>
      </c>
      <c r="B19" s="18" t="s">
        <v>26</v>
      </c>
      <c r="C19" s="19">
        <v>0</v>
      </c>
      <c r="D19" s="19">
        <v>0</v>
      </c>
      <c r="E19" s="20">
        <v>12572923.85</v>
      </c>
    </row>
    <row r="20" spans="1:5" ht="30.6">
      <c r="A20" s="13" t="s">
        <v>27</v>
      </c>
      <c r="B20" s="18" t="s">
        <v>28</v>
      </c>
      <c r="C20" s="19">
        <v>8451098.02</v>
      </c>
      <c r="D20" s="19">
        <v>8451098.02</v>
      </c>
      <c r="E20" s="20">
        <v>226256</v>
      </c>
    </row>
    <row r="21" spans="1:5" ht="15">
      <c r="A21" s="13" t="s">
        <v>29</v>
      </c>
      <c r="B21" s="18" t="s">
        <v>30</v>
      </c>
      <c r="C21" s="19">
        <v>1723683.0699999998</v>
      </c>
      <c r="D21" s="19">
        <v>1723683.0699999998</v>
      </c>
      <c r="E21" s="20">
        <v>182241</v>
      </c>
    </row>
    <row r="22" spans="1:5" ht="15">
      <c r="A22" s="13" t="s">
        <v>31</v>
      </c>
      <c r="B22" s="18" t="s">
        <v>32</v>
      </c>
      <c r="C22" s="19">
        <v>1811193.49</v>
      </c>
      <c r="D22" s="19">
        <v>1811193.49</v>
      </c>
      <c r="E22" s="20">
        <v>7502</v>
      </c>
    </row>
    <row r="23" spans="1:5" ht="15">
      <c r="A23" s="13" t="s">
        <v>33</v>
      </c>
      <c r="B23" s="18" t="s">
        <v>34</v>
      </c>
      <c r="C23" s="19" t="s">
        <v>35</v>
      </c>
      <c r="D23" s="19" t="s">
        <v>35</v>
      </c>
      <c r="E23" s="20">
        <v>145129</v>
      </c>
    </row>
    <row r="24" spans="1:5" ht="15">
      <c r="A24" s="13" t="s">
        <v>33</v>
      </c>
      <c r="B24" s="18" t="s">
        <v>36</v>
      </c>
      <c r="C24" s="19">
        <v>2903606.5</v>
      </c>
      <c r="D24" s="19">
        <v>2903606.5</v>
      </c>
      <c r="E24" s="20">
        <v>0</v>
      </c>
    </row>
    <row r="25" spans="1:5" ht="15">
      <c r="A25" s="13" t="s">
        <v>37</v>
      </c>
      <c r="B25" s="18" t="s">
        <v>38</v>
      </c>
      <c r="C25" s="19">
        <v>0</v>
      </c>
      <c r="D25" s="19">
        <v>0</v>
      </c>
      <c r="E25" s="20">
        <v>31678</v>
      </c>
    </row>
    <row r="26" spans="1:5" ht="20.4">
      <c r="A26" s="13" t="s">
        <v>39</v>
      </c>
      <c r="B26" s="18" t="s">
        <v>40</v>
      </c>
      <c r="C26" s="19">
        <v>0</v>
      </c>
      <c r="D26" s="19">
        <v>0</v>
      </c>
      <c r="E26" s="20">
        <v>0</v>
      </c>
    </row>
    <row r="27" spans="1:5" ht="30.6">
      <c r="A27" s="13" t="s">
        <v>41</v>
      </c>
      <c r="B27" s="18" t="s">
        <v>42</v>
      </c>
      <c r="C27" s="19">
        <v>5824167.52</v>
      </c>
      <c r="D27" s="19">
        <v>5824167.52</v>
      </c>
      <c r="E27" s="20">
        <v>464656</v>
      </c>
    </row>
    <row r="28" spans="1:5" ht="30.6">
      <c r="A28" s="13" t="s">
        <v>41</v>
      </c>
      <c r="B28" s="18" t="s">
        <v>43</v>
      </c>
      <c r="C28" s="19" t="s">
        <v>44</v>
      </c>
      <c r="D28" s="19" t="s">
        <v>44</v>
      </c>
      <c r="E28" s="20">
        <v>0</v>
      </c>
    </row>
    <row r="29" spans="1:5" ht="30.6">
      <c r="A29" s="13" t="s">
        <v>41</v>
      </c>
      <c r="B29" s="18" t="s">
        <v>32</v>
      </c>
      <c r="C29" s="19">
        <v>4897727.99</v>
      </c>
      <c r="D29" s="19">
        <v>4897727.99</v>
      </c>
      <c r="E29" s="20">
        <v>0</v>
      </c>
    </row>
    <row r="30" spans="1:5" ht="30.6">
      <c r="A30" s="13" t="s">
        <v>41</v>
      </c>
      <c r="B30" s="18" t="s">
        <v>45</v>
      </c>
      <c r="C30" s="19">
        <v>6772094.13</v>
      </c>
      <c r="D30" s="19">
        <v>6772094.13</v>
      </c>
      <c r="E30" s="20">
        <v>0</v>
      </c>
    </row>
    <row r="31" spans="1:5" ht="20.4">
      <c r="A31" s="13" t="s">
        <v>46</v>
      </c>
      <c r="B31" s="18" t="s">
        <v>47</v>
      </c>
      <c r="C31" s="19">
        <v>5759837.3</v>
      </c>
      <c r="D31" s="19">
        <v>5759837.3</v>
      </c>
      <c r="E31" s="20">
        <v>57559</v>
      </c>
    </row>
    <row r="32" spans="1:5" ht="40.8">
      <c r="A32" s="13" t="s">
        <v>48</v>
      </c>
      <c r="B32" s="18" t="s">
        <v>7</v>
      </c>
      <c r="C32" s="19">
        <v>19277460.05000001</v>
      </c>
      <c r="D32" s="19">
        <v>19277460.05000001</v>
      </c>
      <c r="E32" s="20">
        <v>0</v>
      </c>
    </row>
    <row r="33" spans="1:5" ht="20.4">
      <c r="A33" s="13" t="s">
        <v>49</v>
      </c>
      <c r="B33" s="18" t="s">
        <v>9</v>
      </c>
      <c r="C33" s="19">
        <v>693693375.9399999</v>
      </c>
      <c r="D33" s="19">
        <v>693693375.9399999</v>
      </c>
      <c r="E33" s="20">
        <v>0</v>
      </c>
    </row>
    <row r="34" spans="1:5" ht="20.4">
      <c r="A34" s="13" t="s">
        <v>50</v>
      </c>
      <c r="B34" s="18" t="s">
        <v>26</v>
      </c>
      <c r="C34" s="19">
        <v>17409169</v>
      </c>
      <c r="D34" s="19">
        <v>17409169</v>
      </c>
      <c r="E34" s="20">
        <v>0</v>
      </c>
    </row>
    <row r="35" spans="1:5" ht="15">
      <c r="A35" s="21" t="s">
        <v>51</v>
      </c>
      <c r="B35" s="22" t="s">
        <v>52</v>
      </c>
      <c r="C35" s="23">
        <v>0</v>
      </c>
      <c r="D35" s="23">
        <v>0</v>
      </c>
      <c r="E35" s="24">
        <v>0</v>
      </c>
    </row>
    <row r="36" spans="1:5" ht="15">
      <c r="A36" s="21" t="s">
        <v>51</v>
      </c>
      <c r="B36" s="22" t="s">
        <v>53</v>
      </c>
      <c r="C36" s="25">
        <v>0</v>
      </c>
      <c r="D36" s="23">
        <v>0</v>
      </c>
      <c r="E36" s="26">
        <v>0</v>
      </c>
    </row>
    <row r="37" spans="1:5" ht="15">
      <c r="A37" s="21" t="s">
        <v>51</v>
      </c>
      <c r="B37" s="22" t="s">
        <v>43</v>
      </c>
      <c r="C37" s="23">
        <v>0</v>
      </c>
      <c r="D37" s="23">
        <v>0</v>
      </c>
      <c r="E37" s="24">
        <v>0</v>
      </c>
    </row>
    <row r="38" spans="1:5" ht="40.8">
      <c r="A38" s="21" t="s">
        <v>54</v>
      </c>
      <c r="B38" s="27" t="s">
        <v>55</v>
      </c>
      <c r="C38" s="23">
        <v>114000</v>
      </c>
      <c r="D38" s="23">
        <v>114000</v>
      </c>
      <c r="E38" s="24">
        <v>72000</v>
      </c>
    </row>
    <row r="39" spans="1:5" ht="21.6">
      <c r="A39" s="21" t="s">
        <v>56</v>
      </c>
      <c r="B39" s="22" t="s">
        <v>57</v>
      </c>
      <c r="C39" s="23">
        <v>2000000</v>
      </c>
      <c r="D39" s="23">
        <v>2000000</v>
      </c>
      <c r="E39" s="24">
        <v>0</v>
      </c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5"/>
      <c r="B42" s="5"/>
      <c r="C42" s="6"/>
      <c r="D42" s="6"/>
      <c r="E42" s="6"/>
    </row>
    <row r="43" spans="1:5" ht="15">
      <c r="A43" s="5"/>
      <c r="B43" s="5"/>
      <c r="C43" s="6"/>
      <c r="D43" s="6"/>
      <c r="E43" s="6"/>
    </row>
    <row r="44" spans="1:5" ht="15">
      <c r="A44" s="5"/>
      <c r="B44" s="5"/>
      <c r="C44" s="6"/>
      <c r="D44" s="6"/>
      <c r="E44" s="6"/>
    </row>
    <row r="45" spans="1:5" ht="15">
      <c r="A45" s="5"/>
      <c r="B45" s="5"/>
      <c r="C45" s="6"/>
      <c r="D45" s="6"/>
      <c r="E45" s="6"/>
    </row>
    <row r="46" spans="1:5" ht="15">
      <c r="A46" s="5"/>
      <c r="B46" s="5"/>
      <c r="C46" s="6"/>
      <c r="D46" s="6"/>
      <c r="E46" s="6"/>
    </row>
    <row r="47" spans="1:5" ht="15">
      <c r="A47" s="5"/>
      <c r="B47" s="5"/>
      <c r="C47" s="6"/>
      <c r="D47" s="6"/>
      <c r="E47" s="6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scale="61" r:id="rId2"/>
  <ignoredErrors>
    <ignoredError sqref="C17:C22 C24 D17:D18" unlockedFormula="1"/>
    <ignoredError sqref="C23" numberStoredAsText="1" unlockedFormula="1"/>
    <ignoredError sqref="D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2018-10-23T14:45:41Z</dcterms:created>
  <dcterms:modified xsi:type="dcterms:W3CDTF">2018-10-23T17:01:35Z</dcterms:modified>
  <cp:category/>
  <cp:version/>
  <cp:contentType/>
  <cp:contentStatus/>
</cp:coreProperties>
</file>